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1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'Arkusz1'!$A$1:$Q$17</definedName>
  </definedNames>
  <calcPr fullCalcOnLoad="1"/>
</workbook>
</file>

<file path=xl/sharedStrings.xml><?xml version="1.0" encoding="utf-8"?>
<sst xmlns="http://schemas.openxmlformats.org/spreadsheetml/2006/main" count="29" uniqueCount="29">
  <si>
    <t>Liczba głosów</t>
  </si>
  <si>
    <t>nieważnych</t>
  </si>
  <si>
    <t>ważnych</t>
  </si>
  <si>
    <t>Frekwencja</t>
  </si>
  <si>
    <t>Obwodowa Komisja Wyborcza</t>
  </si>
  <si>
    <t>OKW Nr 1 w Turznie</t>
  </si>
  <si>
    <t>OKW Nr 2 w Ostaszewie</t>
  </si>
  <si>
    <t>OKW Nr 3 w Łysomicach</t>
  </si>
  <si>
    <t>OKW Nr 4 w Lulkowie</t>
  </si>
  <si>
    <t>OKW Nr 5 w Papowie Toruńskim</t>
  </si>
  <si>
    <t>Liczba wyborców</t>
  </si>
  <si>
    <t>uprawnionych do głosowania</t>
  </si>
  <si>
    <t>którym wydano karty do głosowania</t>
  </si>
  <si>
    <t>Liczba głosów ważnych oddanych na poszczególne listy kandydatów</t>
  </si>
  <si>
    <t>Udział procentowy ważnych głosów oddanych na poszczególne listy kandydatów</t>
  </si>
  <si>
    <t>Zestawienie wyników głosowania w wyborach posłów do Parlamentu Europejskiego, zarządzonych na dzień 25 maja 2014 r.</t>
  </si>
  <si>
    <t>R A Z E M</t>
  </si>
  <si>
    <t>Lista nr 1       KW Solidarna Polska Zbigniewa Ziobro</t>
  </si>
  <si>
    <t>Lista nr 2  Komitet Wyborczy Wyborców Ruch Narodowy</t>
  </si>
  <si>
    <t>Lista nr 3   KKW SLD-UP</t>
  </si>
  <si>
    <t>Lista nr 4 Komitet Wyborczy Prawo i Sprawiedliwość</t>
  </si>
  <si>
    <t>Lista nr 5 KKW Europa Plus Twój Ruch</t>
  </si>
  <si>
    <t xml:space="preserve">Lista nr 6      KW Polska Razem Jarosława Gowina </t>
  </si>
  <si>
    <t>Lista nr 7      KW Nowa Prawica - Janusza Korwin-Mikke</t>
  </si>
  <si>
    <t>Lista nr 8     KW Platforma Obywatelska RP</t>
  </si>
  <si>
    <t>Lista nr 9 Komitet Wyborczy Polskie Stronnictwo Ludowe</t>
  </si>
  <si>
    <t>Przygotowała:</t>
  </si>
  <si>
    <t>Hanna Piątkowska</t>
  </si>
  <si>
    <t>pełnomocnik ds. wyborów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</si>
</sst>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b/>
      <u val="single"/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u val="single"/>
      <sz val="12"/>
      <name val="Arial"/>
      <family val="2"/>
    </font>
    <font>
      <u val="single"/>
      <sz val="12"/>
      <name val="Garamond"/>
      <family val="1"/>
    </font>
    <font>
      <u val="single"/>
      <sz val="10"/>
      <name val="Arial"/>
      <family val="2"/>
    </font>
    <font>
      <b/>
      <sz val="16"/>
      <name val="Garamond"/>
      <family val="1"/>
    </font>
    <font>
      <b/>
      <sz val="10"/>
      <name val="Arial"/>
      <family val="2"/>
    </font>
    <font>
      <b/>
      <sz val="16"/>
      <name val="Arial"/>
      <family val="2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0" fontId="4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"/>
  <sheetViews>
    <sheetView tabSelected="1" zoomScalePageLayoutView="0" workbookViewId="0" topLeftCell="A3">
      <selection activeCell="C26" sqref="C26"/>
    </sheetView>
  </sheetViews>
  <sheetFormatPr defaultColWidth="9.140625" defaultRowHeight="12.75"/>
  <cols>
    <col min="1" max="1" width="44.7109375" style="1" customWidth="1"/>
    <col min="2" max="2" width="19.421875" style="1" customWidth="1"/>
    <col min="3" max="3" width="16.28125" style="1" customWidth="1"/>
    <col min="4" max="4" width="16.7109375" style="1" customWidth="1"/>
    <col min="5" max="5" width="16.8515625" style="1" customWidth="1"/>
    <col min="6" max="6" width="14.00390625" style="1" customWidth="1"/>
    <col min="7" max="7" width="16.28125" style="1" customWidth="1"/>
    <col min="8" max="8" width="18.140625" style="1" customWidth="1"/>
    <col min="9" max="9" width="3.7109375" style="1" hidden="1" customWidth="1"/>
    <col min="10" max="10" width="15.7109375" style="1" customWidth="1"/>
    <col min="11" max="11" width="17.8515625" style="1" customWidth="1"/>
    <col min="12" max="12" width="14.28125" style="1" customWidth="1"/>
    <col min="13" max="13" width="16.140625" style="1" customWidth="1"/>
    <col min="14" max="14" width="15.8515625" style="1" customWidth="1"/>
    <col min="15" max="16" width="15.421875" style="1" customWidth="1"/>
    <col min="17" max="16384" width="9.140625" style="1" customWidth="1"/>
  </cols>
  <sheetData>
    <row r="2" spans="1:16" ht="27" customHeight="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21"/>
      <c r="P2" s="22"/>
    </row>
    <row r="3" spans="1:16" ht="44.25" customHeight="1">
      <c r="A3" s="23"/>
      <c r="B3" s="23"/>
      <c r="C3" s="23"/>
      <c r="D3" s="23"/>
      <c r="E3" s="23"/>
      <c r="F3" s="23"/>
      <c r="G3" s="23"/>
      <c r="H3" s="23"/>
      <c r="I3" s="23"/>
      <c r="J3" s="24"/>
      <c r="K3" s="24"/>
      <c r="L3" s="24"/>
      <c r="M3" s="24"/>
      <c r="N3" s="24"/>
      <c r="O3" s="24"/>
      <c r="P3" s="25"/>
    </row>
    <row r="4" spans="1:16" ht="24" customHeight="1">
      <c r="A4" s="31" t="s">
        <v>4</v>
      </c>
      <c r="B4" s="26" t="s">
        <v>10</v>
      </c>
      <c r="C4" s="27"/>
      <c r="D4" s="33" t="s">
        <v>3</v>
      </c>
      <c r="E4" s="26" t="s">
        <v>0</v>
      </c>
      <c r="F4" s="35"/>
      <c r="G4" s="17" t="s">
        <v>13</v>
      </c>
      <c r="H4" s="18"/>
      <c r="I4" s="18"/>
      <c r="J4" s="18"/>
      <c r="K4" s="18"/>
      <c r="L4" s="18"/>
      <c r="M4" s="18"/>
      <c r="N4" s="18"/>
      <c r="O4" s="18"/>
      <c r="P4" s="19"/>
    </row>
    <row r="5" spans="1:16" ht="101.25" customHeight="1">
      <c r="A5" s="32"/>
      <c r="B5" s="4" t="s">
        <v>11</v>
      </c>
      <c r="C5" s="4" t="s">
        <v>12</v>
      </c>
      <c r="D5" s="34"/>
      <c r="E5" s="4" t="s">
        <v>1</v>
      </c>
      <c r="F5" s="4" t="s">
        <v>2</v>
      </c>
      <c r="G5" s="4" t="s">
        <v>17</v>
      </c>
      <c r="H5" s="4" t="s">
        <v>18</v>
      </c>
      <c r="I5" s="12"/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4" t="s">
        <v>24</v>
      </c>
      <c r="P5" s="3" t="s">
        <v>25</v>
      </c>
    </row>
    <row r="6" spans="1:16" ht="15.75">
      <c r="A6" s="14" t="s">
        <v>5</v>
      </c>
      <c r="B6" s="2">
        <v>2058</v>
      </c>
      <c r="C6" s="2">
        <v>345</v>
      </c>
      <c r="D6" s="5">
        <f aca="true" t="shared" si="0" ref="D6:D11">C6/B6</f>
        <v>0.16763848396501457</v>
      </c>
      <c r="E6" s="2">
        <v>6</v>
      </c>
      <c r="F6" s="2">
        <v>339</v>
      </c>
      <c r="G6" s="2">
        <v>8</v>
      </c>
      <c r="H6" s="2">
        <v>2</v>
      </c>
      <c r="I6" s="10"/>
      <c r="J6" s="2">
        <v>24</v>
      </c>
      <c r="K6" s="2">
        <v>123</v>
      </c>
      <c r="L6" s="2">
        <v>12</v>
      </c>
      <c r="M6" s="2">
        <v>39</v>
      </c>
      <c r="N6" s="2">
        <v>27</v>
      </c>
      <c r="O6" s="2">
        <v>82</v>
      </c>
      <c r="P6" s="2">
        <v>22</v>
      </c>
    </row>
    <row r="7" spans="1:16" ht="15.75">
      <c r="A7" s="14" t="s">
        <v>6</v>
      </c>
      <c r="B7" s="2">
        <v>1628</v>
      </c>
      <c r="C7" s="2">
        <v>230</v>
      </c>
      <c r="D7" s="5">
        <f t="shared" si="0"/>
        <v>0.14127764127764128</v>
      </c>
      <c r="E7" s="2">
        <v>7</v>
      </c>
      <c r="F7" s="2">
        <v>223</v>
      </c>
      <c r="G7" s="2">
        <v>3</v>
      </c>
      <c r="H7" s="2">
        <v>3</v>
      </c>
      <c r="J7" s="2">
        <v>38</v>
      </c>
      <c r="K7" s="2">
        <v>64</v>
      </c>
      <c r="L7" s="2">
        <v>3</v>
      </c>
      <c r="M7" s="2">
        <v>12</v>
      </c>
      <c r="N7" s="2">
        <v>18</v>
      </c>
      <c r="O7" s="2">
        <v>61</v>
      </c>
      <c r="P7" s="2">
        <v>21</v>
      </c>
    </row>
    <row r="8" spans="1:16" ht="15.75">
      <c r="A8" s="15" t="s">
        <v>7</v>
      </c>
      <c r="B8" s="2">
        <v>1476</v>
      </c>
      <c r="C8" s="2">
        <v>361</v>
      </c>
      <c r="D8" s="5">
        <f t="shared" si="0"/>
        <v>0.244579945799458</v>
      </c>
      <c r="E8" s="2">
        <v>6</v>
      </c>
      <c r="F8" s="2">
        <v>355</v>
      </c>
      <c r="G8" s="2">
        <v>4</v>
      </c>
      <c r="H8" s="2">
        <v>1</v>
      </c>
      <c r="J8" s="2">
        <v>47</v>
      </c>
      <c r="K8" s="2">
        <v>82</v>
      </c>
      <c r="L8" s="2">
        <v>18</v>
      </c>
      <c r="M8" s="2">
        <v>14</v>
      </c>
      <c r="N8" s="2">
        <v>30</v>
      </c>
      <c r="O8" s="2">
        <v>141</v>
      </c>
      <c r="P8" s="2">
        <v>18</v>
      </c>
    </row>
    <row r="9" spans="1:16" ht="15.75">
      <c r="A9" s="15" t="s">
        <v>8</v>
      </c>
      <c r="B9" s="6">
        <v>975</v>
      </c>
      <c r="C9" s="6">
        <v>149</v>
      </c>
      <c r="D9" s="5">
        <f t="shared" si="0"/>
        <v>0.15282051282051282</v>
      </c>
      <c r="E9" s="6">
        <v>3</v>
      </c>
      <c r="F9" s="2">
        <v>146</v>
      </c>
      <c r="G9" s="2">
        <v>1</v>
      </c>
      <c r="H9" s="2">
        <v>1</v>
      </c>
      <c r="J9" s="2">
        <v>12</v>
      </c>
      <c r="K9" s="2">
        <v>49</v>
      </c>
      <c r="L9" s="2">
        <v>7</v>
      </c>
      <c r="M9" s="2">
        <v>10</v>
      </c>
      <c r="N9" s="2">
        <v>16</v>
      </c>
      <c r="O9" s="2">
        <v>41</v>
      </c>
      <c r="P9" s="2">
        <v>9</v>
      </c>
    </row>
    <row r="10" spans="1:16" ht="15.75">
      <c r="A10" s="15" t="s">
        <v>9</v>
      </c>
      <c r="B10" s="6">
        <v>1158</v>
      </c>
      <c r="C10" s="6">
        <v>316</v>
      </c>
      <c r="D10" s="5">
        <f t="shared" si="0"/>
        <v>0.27288428324697755</v>
      </c>
      <c r="E10" s="6">
        <v>10</v>
      </c>
      <c r="F10" s="2">
        <v>306</v>
      </c>
      <c r="G10" s="2">
        <v>6</v>
      </c>
      <c r="H10" s="2">
        <v>9</v>
      </c>
      <c r="J10" s="2">
        <v>32</v>
      </c>
      <c r="K10" s="2">
        <v>87</v>
      </c>
      <c r="L10" s="2">
        <v>11</v>
      </c>
      <c r="M10" s="2">
        <v>8</v>
      </c>
      <c r="N10" s="2">
        <v>22</v>
      </c>
      <c r="O10" s="2">
        <v>120</v>
      </c>
      <c r="P10" s="2">
        <v>11</v>
      </c>
    </row>
    <row r="11" spans="1:16" ht="15.75">
      <c r="A11" s="13" t="s">
        <v>16</v>
      </c>
      <c r="B11" s="7">
        <f>SUM(B6:B10)</f>
        <v>7295</v>
      </c>
      <c r="C11" s="11">
        <f>SUM(C6:C10)</f>
        <v>1401</v>
      </c>
      <c r="D11" s="8">
        <f t="shared" si="0"/>
        <v>0.19204934886908842</v>
      </c>
      <c r="E11" s="11">
        <f>SUM(E6:E10)</f>
        <v>32</v>
      </c>
      <c r="F11" s="11">
        <f>SUM(F6:F10)</f>
        <v>1369</v>
      </c>
      <c r="G11" s="11">
        <f>SUM(G6:G10)</f>
        <v>22</v>
      </c>
      <c r="H11" s="11">
        <f aca="true" t="shared" si="1" ref="H11:P11">SUM(H6:H10)</f>
        <v>16</v>
      </c>
      <c r="I11" s="11">
        <f t="shared" si="1"/>
        <v>0</v>
      </c>
      <c r="J11" s="11">
        <f t="shared" si="1"/>
        <v>153</v>
      </c>
      <c r="K11" s="11">
        <f t="shared" si="1"/>
        <v>405</v>
      </c>
      <c r="L11" s="11">
        <f t="shared" si="1"/>
        <v>51</v>
      </c>
      <c r="M11" s="11">
        <f t="shared" si="1"/>
        <v>83</v>
      </c>
      <c r="N11" s="11">
        <f t="shared" si="1"/>
        <v>113</v>
      </c>
      <c r="O11" s="11">
        <f t="shared" si="1"/>
        <v>445</v>
      </c>
      <c r="P11" s="11">
        <f t="shared" si="1"/>
        <v>81</v>
      </c>
    </row>
    <row r="12" spans="1:17" ht="15.75">
      <c r="A12" s="28" t="s">
        <v>14</v>
      </c>
      <c r="B12" s="29"/>
      <c r="C12" s="29"/>
      <c r="D12" s="29"/>
      <c r="E12" s="29"/>
      <c r="F12" s="30"/>
      <c r="G12" s="8">
        <f>G11/F11</f>
        <v>0.016070124178232285</v>
      </c>
      <c r="H12" s="8">
        <f>H11/F11</f>
        <v>0.01168736303871439</v>
      </c>
      <c r="I12" s="9"/>
      <c r="J12" s="8">
        <f>J11/F11</f>
        <v>0.11176040905770636</v>
      </c>
      <c r="K12" s="8">
        <f>K11/F11</f>
        <v>0.295836376917458</v>
      </c>
      <c r="L12" s="8">
        <v>0.0372</v>
      </c>
      <c r="M12" s="8">
        <f>M11/F11</f>
        <v>0.0606281957633309</v>
      </c>
      <c r="N12" s="8">
        <f>N11/F11</f>
        <v>0.08254200146092038</v>
      </c>
      <c r="O12" s="8">
        <f>O11/F11</f>
        <v>0.32505478451424397</v>
      </c>
      <c r="P12" s="8">
        <f>P11/F11</f>
        <v>0.0591672753834916</v>
      </c>
      <c r="Q12" s="9"/>
    </row>
    <row r="14" ht="15.75">
      <c r="A14" s="16" t="s">
        <v>26</v>
      </c>
    </row>
    <row r="15" ht="15.75">
      <c r="A15" s="16" t="s">
        <v>27</v>
      </c>
    </row>
    <row r="16" ht="15.75">
      <c r="A16" s="16" t="s">
        <v>28</v>
      </c>
    </row>
  </sheetData>
  <sheetProtection/>
  <mergeCells count="7">
    <mergeCell ref="G4:P4"/>
    <mergeCell ref="A2:P3"/>
    <mergeCell ref="B4:C4"/>
    <mergeCell ref="A12:F12"/>
    <mergeCell ref="A4:A5"/>
    <mergeCell ref="D4:D5"/>
    <mergeCell ref="E4:F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ppp</cp:lastModifiedBy>
  <cp:lastPrinted>2010-07-05T11:59:26Z</cp:lastPrinted>
  <dcterms:created xsi:type="dcterms:W3CDTF">2010-06-21T11:12:35Z</dcterms:created>
  <dcterms:modified xsi:type="dcterms:W3CDTF">2014-05-26T10:39:48Z</dcterms:modified>
  <cp:category/>
  <cp:version/>
  <cp:contentType/>
  <cp:contentStatus/>
</cp:coreProperties>
</file>