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1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'Arkusz1'!$A$1:$J$13</definedName>
  </definedNames>
  <calcPr fullCalcOnLoad="1"/>
</workbook>
</file>

<file path=xl/sharedStrings.xml><?xml version="1.0" encoding="utf-8"?>
<sst xmlns="http://schemas.openxmlformats.org/spreadsheetml/2006/main" count="22" uniqueCount="22">
  <si>
    <t>RAZEM</t>
  </si>
  <si>
    <t>Liczba głosów</t>
  </si>
  <si>
    <t>nieważnych</t>
  </si>
  <si>
    <t>ważnych</t>
  </si>
  <si>
    <t>Frekwencja</t>
  </si>
  <si>
    <t>Obwodowa Komisja Wyborcza</t>
  </si>
  <si>
    <t>OKW Nr 1 w Turznie</t>
  </si>
  <si>
    <t>OKW Nr 2 w Ostaszewie</t>
  </si>
  <si>
    <t>OKW Nr 3 w Łysomicach</t>
  </si>
  <si>
    <t>OKW Nr 4 w Lulkowie</t>
  </si>
  <si>
    <t>OKW Nr 5 w Papowie Toruńskim</t>
  </si>
  <si>
    <t>Liczba wyborców</t>
  </si>
  <si>
    <t>uprawnionych do głosowania</t>
  </si>
  <si>
    <t>którym wydano karty do głosowania</t>
  </si>
  <si>
    <t>Zestawienie wyników głosowania w wyborach do Senatu Rzeczypospolitej Polskiej zarządzonych na dzień 9 października 2011 r.</t>
  </si>
  <si>
    <t>Liczba głosów ważnych oddanych na poszczególnych kandydatów</t>
  </si>
  <si>
    <t>FILAR Marian Andrzej</t>
  </si>
  <si>
    <t>FRĄCKIEWICZ Marian Michał</t>
  </si>
  <si>
    <t>MILCZAREK Jarosław Tomasz</t>
  </si>
  <si>
    <t>POLAK Wojciech Józef</t>
  </si>
  <si>
    <t>WYROWIŃSKI Jan Alfons</t>
  </si>
  <si>
    <t>Udział procentowy ważnych głosów oddanych na poszczególnych kandydatów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</si>
</sst>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sz val="16"/>
      <name val="Garamond"/>
      <family val="1"/>
    </font>
    <font>
      <sz val="16"/>
      <name val="Arial"/>
      <family val="0"/>
    </font>
    <font>
      <b/>
      <u val="single"/>
      <sz val="12"/>
      <name val="Garamond"/>
      <family val="1"/>
    </font>
    <font>
      <b/>
      <sz val="12"/>
      <name val="Garamond"/>
      <family val="1"/>
    </font>
    <font>
      <sz val="12"/>
      <name val="Arial"/>
      <family val="0"/>
    </font>
    <font>
      <sz val="12"/>
      <color indexed="10"/>
      <name val="Garamond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0" fontId="6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workbookViewId="0" topLeftCell="A1">
      <selection activeCell="A4" sqref="A4:A5"/>
    </sheetView>
  </sheetViews>
  <sheetFormatPr defaultColWidth="9.140625" defaultRowHeight="12.75"/>
  <cols>
    <col min="1" max="1" width="44.7109375" style="1" customWidth="1"/>
    <col min="2" max="2" width="19.421875" style="1" customWidth="1"/>
    <col min="3" max="3" width="16.28125" style="1" customWidth="1"/>
    <col min="4" max="4" width="16.7109375" style="1" customWidth="1"/>
    <col min="5" max="5" width="16.8515625" style="1" customWidth="1"/>
    <col min="6" max="6" width="14.00390625" style="1" customWidth="1"/>
    <col min="7" max="7" width="19.28125" style="1" customWidth="1"/>
    <col min="8" max="8" width="20.57421875" style="1" customWidth="1"/>
    <col min="9" max="9" width="3.7109375" style="1" hidden="1" customWidth="1"/>
    <col min="10" max="10" width="18.8515625" style="1" customWidth="1"/>
    <col min="11" max="11" width="17.7109375" style="1" customWidth="1"/>
    <col min="12" max="12" width="18.140625" style="1" customWidth="1"/>
    <col min="13" max="16384" width="9.140625" style="1" customWidth="1"/>
  </cols>
  <sheetData>
    <row r="2" spans="1:12" ht="27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4"/>
      <c r="K2" s="24"/>
      <c r="L2" s="24"/>
    </row>
    <row r="3" spans="1:12" ht="44.25" customHeight="1">
      <c r="A3" s="25"/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</row>
    <row r="4" spans="1:12" ht="24" customHeight="1">
      <c r="A4" s="17" t="s">
        <v>5</v>
      </c>
      <c r="B4" s="12" t="s">
        <v>11</v>
      </c>
      <c r="C4" s="13"/>
      <c r="D4" s="19" t="s">
        <v>4</v>
      </c>
      <c r="E4" s="12" t="s">
        <v>1</v>
      </c>
      <c r="F4" s="21"/>
      <c r="G4" s="12" t="s">
        <v>15</v>
      </c>
      <c r="H4" s="22"/>
      <c r="I4" s="22"/>
      <c r="J4" s="22"/>
      <c r="K4" s="22"/>
      <c r="L4" s="22"/>
    </row>
    <row r="5" spans="1:12" ht="75" customHeight="1">
      <c r="A5" s="18"/>
      <c r="B5" s="4" t="s">
        <v>12</v>
      </c>
      <c r="C5" s="4" t="s">
        <v>13</v>
      </c>
      <c r="D5" s="20"/>
      <c r="E5" s="4" t="s">
        <v>2</v>
      </c>
      <c r="F5" s="4" t="s">
        <v>3</v>
      </c>
      <c r="G5" s="4" t="s">
        <v>16</v>
      </c>
      <c r="H5" s="4" t="s">
        <v>17</v>
      </c>
      <c r="J5" s="3" t="s">
        <v>18</v>
      </c>
      <c r="K5" s="3" t="s">
        <v>19</v>
      </c>
      <c r="L5" s="3" t="s">
        <v>20</v>
      </c>
    </row>
    <row r="6" spans="1:12" ht="15.75">
      <c r="A6" s="2" t="s">
        <v>6</v>
      </c>
      <c r="B6" s="2">
        <v>1993</v>
      </c>
      <c r="C6" s="2">
        <v>755</v>
      </c>
      <c r="D6" s="5">
        <f>C6/B6</f>
        <v>0.37882589061716004</v>
      </c>
      <c r="E6" s="2">
        <v>17</v>
      </c>
      <c r="F6" s="2">
        <v>737</v>
      </c>
      <c r="G6" s="2">
        <v>181</v>
      </c>
      <c r="H6" s="2">
        <v>67</v>
      </c>
      <c r="J6" s="2">
        <v>45</v>
      </c>
      <c r="K6" s="2">
        <v>235</v>
      </c>
      <c r="L6" s="2">
        <v>209</v>
      </c>
    </row>
    <row r="7" spans="1:12" ht="15.75">
      <c r="A7" s="2" t="s">
        <v>7</v>
      </c>
      <c r="B7" s="2">
        <v>1620</v>
      </c>
      <c r="C7" s="2">
        <v>576</v>
      </c>
      <c r="D7" s="5">
        <f>C7/B7</f>
        <v>0.35555555555555557</v>
      </c>
      <c r="E7" s="2">
        <v>26</v>
      </c>
      <c r="F7" s="2">
        <v>550</v>
      </c>
      <c r="G7" s="2">
        <v>165</v>
      </c>
      <c r="H7" s="2">
        <v>74</v>
      </c>
      <c r="I7" s="10"/>
      <c r="J7" s="2">
        <v>23</v>
      </c>
      <c r="K7" s="2">
        <v>118</v>
      </c>
      <c r="L7" s="2">
        <v>170</v>
      </c>
    </row>
    <row r="8" spans="1:12" ht="15.75">
      <c r="A8" s="6" t="s">
        <v>8</v>
      </c>
      <c r="B8" s="2">
        <v>1426</v>
      </c>
      <c r="C8" s="2">
        <v>733</v>
      </c>
      <c r="D8" s="5">
        <f>C8/B8</f>
        <v>0.5140252454417953</v>
      </c>
      <c r="E8" s="2">
        <v>17</v>
      </c>
      <c r="F8" s="2">
        <v>716</v>
      </c>
      <c r="G8" s="2">
        <v>203</v>
      </c>
      <c r="H8" s="2">
        <v>89</v>
      </c>
      <c r="I8" s="10"/>
      <c r="J8" s="2">
        <v>35</v>
      </c>
      <c r="K8" s="2">
        <v>116</v>
      </c>
      <c r="L8" s="2">
        <v>273</v>
      </c>
    </row>
    <row r="9" spans="1:12" ht="15.75">
      <c r="A9" s="6" t="s">
        <v>9</v>
      </c>
      <c r="B9" s="6">
        <v>935</v>
      </c>
      <c r="C9" s="6">
        <v>391</v>
      </c>
      <c r="D9" s="5">
        <f>C9/B9</f>
        <v>0.41818181818181815</v>
      </c>
      <c r="E9" s="6">
        <v>17</v>
      </c>
      <c r="F9" s="2">
        <v>373</v>
      </c>
      <c r="G9" s="2">
        <v>109</v>
      </c>
      <c r="H9" s="2">
        <v>45</v>
      </c>
      <c r="J9" s="2">
        <v>11</v>
      </c>
      <c r="K9" s="2">
        <v>91</v>
      </c>
      <c r="L9" s="2">
        <v>117</v>
      </c>
    </row>
    <row r="10" spans="1:12" ht="15.75">
      <c r="A10" s="6" t="s">
        <v>10</v>
      </c>
      <c r="B10" s="6">
        <v>1078</v>
      </c>
      <c r="C10" s="6">
        <v>603</v>
      </c>
      <c r="D10" s="5">
        <f>C10/B10</f>
        <v>0.5593692022263451</v>
      </c>
      <c r="E10" s="6">
        <v>16</v>
      </c>
      <c r="F10" s="2">
        <v>587</v>
      </c>
      <c r="G10" s="2">
        <v>137</v>
      </c>
      <c r="H10" s="2">
        <v>75</v>
      </c>
      <c r="J10" s="2">
        <v>14</v>
      </c>
      <c r="K10" s="2">
        <v>147</v>
      </c>
      <c r="L10" s="2">
        <v>214</v>
      </c>
    </row>
    <row r="11" spans="1:12" ht="15.75">
      <c r="A11" s="7" t="s">
        <v>0</v>
      </c>
      <c r="B11" s="7">
        <f>SUM(B6:B10)</f>
        <v>7052</v>
      </c>
      <c r="C11" s="11">
        <f>SUM(C6:C10)</f>
        <v>3058</v>
      </c>
      <c r="D11" s="8">
        <f>C11/B11</f>
        <v>0.4336358479863868</v>
      </c>
      <c r="E11" s="11">
        <f>SUM(E6:E10)</f>
        <v>93</v>
      </c>
      <c r="F11" s="11">
        <f>SUM(F6:F10)</f>
        <v>2963</v>
      </c>
      <c r="G11" s="11">
        <f>SUM(G6:G10)</f>
        <v>795</v>
      </c>
      <c r="H11" s="11">
        <f>SUM(H6:H10)</f>
        <v>350</v>
      </c>
      <c r="J11" s="11">
        <f>SUM(J6:J10)</f>
        <v>128</v>
      </c>
      <c r="K11" s="11">
        <f>SUM(K6:K10)</f>
        <v>707</v>
      </c>
      <c r="L11" s="11">
        <f>SUM(L6:L10)</f>
        <v>983</v>
      </c>
    </row>
    <row r="12" spans="1:13" ht="15.75">
      <c r="A12" s="14" t="s">
        <v>21</v>
      </c>
      <c r="B12" s="15"/>
      <c r="C12" s="15"/>
      <c r="D12" s="15"/>
      <c r="E12" s="15"/>
      <c r="F12" s="16"/>
      <c r="G12" s="8">
        <f>G11/F11</f>
        <v>0.2683091461356733</v>
      </c>
      <c r="H12" s="8">
        <f>H11/F11</f>
        <v>0.1181235234559568</v>
      </c>
      <c r="I12" s="9"/>
      <c r="J12" s="8">
        <f>J11/F11</f>
        <v>0.043199460006749915</v>
      </c>
      <c r="K12" s="8">
        <f>K11/F11</f>
        <v>0.23860951738103273</v>
      </c>
      <c r="L12" s="8">
        <f>L11/F11</f>
        <v>0.33175835302058726</v>
      </c>
      <c r="M12" s="9"/>
    </row>
  </sheetData>
  <mergeCells count="7">
    <mergeCell ref="G4:L4"/>
    <mergeCell ref="A2:L3"/>
    <mergeCell ref="A12:F12"/>
    <mergeCell ref="A4:A5"/>
    <mergeCell ref="B4:C4"/>
    <mergeCell ref="D4:D5"/>
    <mergeCell ref="E4:F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Tygrys</cp:lastModifiedBy>
  <cp:lastPrinted>2010-07-05T11:59:26Z</cp:lastPrinted>
  <dcterms:created xsi:type="dcterms:W3CDTF">2010-06-21T11:12:35Z</dcterms:created>
  <dcterms:modified xsi:type="dcterms:W3CDTF">2011-10-11T20:22:19Z</dcterms:modified>
  <cp:category/>
  <cp:version/>
  <cp:contentType/>
  <cp:contentStatus/>
</cp:coreProperties>
</file>