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1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'Arkusz1'!$A$1:$J$13</definedName>
  </definedNames>
  <calcPr fullCalcOnLoad="1"/>
</workbook>
</file>

<file path=xl/sharedStrings.xml><?xml version="1.0" encoding="utf-8"?>
<sst xmlns="http://schemas.openxmlformats.org/spreadsheetml/2006/main" count="25" uniqueCount="25">
  <si>
    <t>RAZEM</t>
  </si>
  <si>
    <t>Liczba głosów</t>
  </si>
  <si>
    <t>nieważnych</t>
  </si>
  <si>
    <t>ważnych</t>
  </si>
  <si>
    <t>Frekwencja</t>
  </si>
  <si>
    <t>Zestawienie wyników głosowania w wyborach do Sejmu Rzeczypospolitej Polskiej zarządzonych na dzień 9 października 2011 r.</t>
  </si>
  <si>
    <t>Obwodowa Komisja Wyborcza</t>
  </si>
  <si>
    <t>OKW Nr 1 w Turznie</t>
  </si>
  <si>
    <t>OKW Nr 2 w Ostaszewie</t>
  </si>
  <si>
    <t>OKW Nr 3 w Łysomicach</t>
  </si>
  <si>
    <t>OKW Nr 4 w Lulkowie</t>
  </si>
  <si>
    <t>OKW Nr 5 w Papowie Toruńskim</t>
  </si>
  <si>
    <t>Liczba wyborców</t>
  </si>
  <si>
    <t>uprawnionych do głosowania</t>
  </si>
  <si>
    <t>którym wydano karty do głosowania</t>
  </si>
  <si>
    <t>KW Prawo i Sprawiedliwość</t>
  </si>
  <si>
    <t>Liczba głosów ważnych oddanych na poszczególne listy kandydatów</t>
  </si>
  <si>
    <t>KW Polska Jest Najważniejsza</t>
  </si>
  <si>
    <t>Komitet Wyborczy SLD</t>
  </si>
  <si>
    <t>Komitet Wyborczy Ruch Palikota</t>
  </si>
  <si>
    <t>Komitet Wyborczy PSL</t>
  </si>
  <si>
    <t xml:space="preserve">Komitet Wyborczy PPP -Sierpień 80 </t>
  </si>
  <si>
    <t>KW Platforma Obywatelska RP</t>
  </si>
  <si>
    <t>KW Nowa Prawica - Janusza Korwin-Mikke</t>
  </si>
  <si>
    <t>Udział procentowy ważnych głosów oddanych na poszczególne listy kandydatów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</si>
</sst>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sz val="16"/>
      <name val="Garamond"/>
      <family val="1"/>
    </font>
    <font>
      <sz val="16"/>
      <name val="Arial"/>
      <family val="0"/>
    </font>
    <font>
      <b/>
      <u val="single"/>
      <sz val="12"/>
      <name val="Garamond"/>
      <family val="1"/>
    </font>
    <font>
      <b/>
      <sz val="12"/>
      <name val="Garamond"/>
      <family val="1"/>
    </font>
    <font>
      <sz val="12"/>
      <name val="Arial"/>
      <family val="0"/>
    </font>
    <font>
      <sz val="12"/>
      <color indexed="10"/>
      <name val="Garamond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0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0" fontId="6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"/>
  <sheetViews>
    <sheetView tabSelected="1" workbookViewId="0" topLeftCell="F1">
      <selection activeCell="J20" sqref="J20"/>
    </sheetView>
  </sheetViews>
  <sheetFormatPr defaultColWidth="9.140625" defaultRowHeight="12.75"/>
  <cols>
    <col min="1" max="1" width="44.7109375" style="1" customWidth="1"/>
    <col min="2" max="2" width="19.421875" style="1" customWidth="1"/>
    <col min="3" max="3" width="16.28125" style="1" customWidth="1"/>
    <col min="4" max="4" width="16.7109375" style="1" customWidth="1"/>
    <col min="5" max="5" width="16.8515625" style="1" customWidth="1"/>
    <col min="6" max="6" width="14.00390625" style="1" customWidth="1"/>
    <col min="7" max="7" width="16.28125" style="1" customWidth="1"/>
    <col min="8" max="8" width="18.140625" style="1" customWidth="1"/>
    <col min="9" max="9" width="3.7109375" style="1" hidden="1" customWidth="1"/>
    <col min="10" max="10" width="15.7109375" style="1" customWidth="1"/>
    <col min="11" max="11" width="13.57421875" style="1" customWidth="1"/>
    <col min="12" max="12" width="14.28125" style="1" customWidth="1"/>
    <col min="13" max="13" width="16.140625" style="1" customWidth="1"/>
    <col min="14" max="14" width="15.8515625" style="1" customWidth="1"/>
    <col min="15" max="15" width="15.421875" style="1" customWidth="1"/>
    <col min="16" max="16384" width="9.140625" style="1" customWidth="1"/>
  </cols>
  <sheetData>
    <row r="2" spans="1:15" ht="27" customHeight="1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26"/>
      <c r="K2" s="26"/>
      <c r="L2" s="26"/>
      <c r="M2" s="26"/>
      <c r="N2" s="26"/>
      <c r="O2" s="26"/>
    </row>
    <row r="3" spans="1:15" ht="44.25" customHeight="1">
      <c r="A3" s="25"/>
      <c r="B3" s="25"/>
      <c r="C3" s="25"/>
      <c r="D3" s="25"/>
      <c r="E3" s="25"/>
      <c r="F3" s="25"/>
      <c r="G3" s="25"/>
      <c r="H3" s="25"/>
      <c r="I3" s="25"/>
      <c r="J3" s="27"/>
      <c r="K3" s="27"/>
      <c r="L3" s="27"/>
      <c r="M3" s="27"/>
      <c r="N3" s="27"/>
      <c r="O3" s="27"/>
    </row>
    <row r="4" spans="1:15" ht="24" customHeight="1">
      <c r="A4" s="19" t="s">
        <v>6</v>
      </c>
      <c r="B4" s="13" t="s">
        <v>12</v>
      </c>
      <c r="C4" s="14"/>
      <c r="D4" s="21" t="s">
        <v>4</v>
      </c>
      <c r="E4" s="13" t="s">
        <v>1</v>
      </c>
      <c r="F4" s="23"/>
      <c r="G4" s="13" t="s">
        <v>16</v>
      </c>
      <c r="H4" s="24"/>
      <c r="I4" s="24"/>
      <c r="J4" s="24"/>
      <c r="K4" s="24"/>
      <c r="L4" s="24"/>
      <c r="M4" s="24"/>
      <c r="N4" s="24"/>
      <c r="O4" s="24"/>
    </row>
    <row r="5" spans="1:15" ht="75" customHeight="1">
      <c r="A5" s="20"/>
      <c r="B5" s="4" t="s">
        <v>13</v>
      </c>
      <c r="C5" s="4" t="s">
        <v>14</v>
      </c>
      <c r="D5" s="22"/>
      <c r="E5" s="4" t="s">
        <v>2</v>
      </c>
      <c r="F5" s="4" t="s">
        <v>3</v>
      </c>
      <c r="G5" s="4" t="s">
        <v>15</v>
      </c>
      <c r="H5" s="4" t="s">
        <v>17</v>
      </c>
      <c r="J5" s="3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</row>
    <row r="6" spans="1:15" ht="15.75">
      <c r="A6" s="2" t="s">
        <v>7</v>
      </c>
      <c r="B6" s="2">
        <v>1993</v>
      </c>
      <c r="C6" s="2">
        <v>755</v>
      </c>
      <c r="D6" s="6">
        <v>0.3788</v>
      </c>
      <c r="E6" s="2">
        <v>13</v>
      </c>
      <c r="F6" s="2">
        <v>742</v>
      </c>
      <c r="G6" s="2">
        <v>243</v>
      </c>
      <c r="H6" s="2">
        <v>50</v>
      </c>
      <c r="I6" s="11"/>
      <c r="J6" s="2">
        <v>54</v>
      </c>
      <c r="K6" s="2">
        <v>69</v>
      </c>
      <c r="L6" s="2">
        <v>86</v>
      </c>
      <c r="M6" s="2">
        <v>4</v>
      </c>
      <c r="N6" s="2">
        <v>227</v>
      </c>
      <c r="O6" s="2">
        <v>9</v>
      </c>
    </row>
    <row r="7" spans="1:15" ht="15.75">
      <c r="A7" s="2" t="s">
        <v>8</v>
      </c>
      <c r="B7" s="2">
        <v>1620</v>
      </c>
      <c r="C7" s="2">
        <v>576</v>
      </c>
      <c r="D7" s="6">
        <v>0.3556</v>
      </c>
      <c r="E7" s="2">
        <v>48</v>
      </c>
      <c r="F7" s="2">
        <v>528</v>
      </c>
      <c r="G7" s="2">
        <v>131</v>
      </c>
      <c r="H7" s="2">
        <v>14</v>
      </c>
      <c r="J7" s="2">
        <v>71</v>
      </c>
      <c r="K7" s="2">
        <v>52</v>
      </c>
      <c r="L7" s="2">
        <v>48</v>
      </c>
      <c r="M7" s="2">
        <v>2</v>
      </c>
      <c r="N7" s="2">
        <v>209</v>
      </c>
      <c r="O7" s="2">
        <v>1</v>
      </c>
    </row>
    <row r="8" spans="1:15" ht="15.75">
      <c r="A8" s="7" t="s">
        <v>9</v>
      </c>
      <c r="B8" s="2">
        <v>1426</v>
      </c>
      <c r="C8" s="2">
        <v>733</v>
      </c>
      <c r="D8" s="6">
        <v>0.514</v>
      </c>
      <c r="E8" s="2">
        <v>34</v>
      </c>
      <c r="F8" s="2">
        <v>699</v>
      </c>
      <c r="G8" s="2">
        <v>123</v>
      </c>
      <c r="H8" s="2">
        <v>17</v>
      </c>
      <c r="J8" s="2">
        <v>85</v>
      </c>
      <c r="K8" s="2">
        <v>85</v>
      </c>
      <c r="L8" s="2">
        <v>24</v>
      </c>
      <c r="M8" s="2">
        <v>1</v>
      </c>
      <c r="N8" s="2">
        <v>352</v>
      </c>
      <c r="O8" s="2">
        <v>12</v>
      </c>
    </row>
    <row r="9" spans="1:15" ht="15.75">
      <c r="A9" s="7" t="s">
        <v>10</v>
      </c>
      <c r="B9" s="7">
        <v>935</v>
      </c>
      <c r="C9" s="7">
        <v>391</v>
      </c>
      <c r="D9" s="6">
        <v>0.4182</v>
      </c>
      <c r="E9" s="7">
        <v>16</v>
      </c>
      <c r="F9" s="2">
        <v>374</v>
      </c>
      <c r="G9" s="2">
        <v>105</v>
      </c>
      <c r="H9" s="2">
        <v>7</v>
      </c>
      <c r="J9" s="2">
        <v>37</v>
      </c>
      <c r="K9" s="2">
        <v>54</v>
      </c>
      <c r="L9" s="2">
        <v>30</v>
      </c>
      <c r="M9" s="2">
        <v>1</v>
      </c>
      <c r="N9" s="2">
        <v>135</v>
      </c>
      <c r="O9" s="2">
        <v>5</v>
      </c>
    </row>
    <row r="10" spans="1:15" ht="15.75">
      <c r="A10" s="7" t="s">
        <v>11</v>
      </c>
      <c r="B10" s="7">
        <v>1078</v>
      </c>
      <c r="C10" s="7">
        <v>603</v>
      </c>
      <c r="D10" s="6">
        <v>0.5594</v>
      </c>
      <c r="E10" s="7">
        <v>24</v>
      </c>
      <c r="F10" s="2">
        <v>579</v>
      </c>
      <c r="G10" s="2">
        <v>140</v>
      </c>
      <c r="H10" s="2">
        <v>10</v>
      </c>
      <c r="J10" s="2">
        <v>52</v>
      </c>
      <c r="K10" s="2">
        <v>49</v>
      </c>
      <c r="L10" s="2">
        <v>12</v>
      </c>
      <c r="M10" s="2">
        <v>5</v>
      </c>
      <c r="N10" s="2">
        <v>301</v>
      </c>
      <c r="O10" s="2">
        <v>10</v>
      </c>
    </row>
    <row r="11" spans="1:15" ht="15.75">
      <c r="A11" s="8" t="s">
        <v>0</v>
      </c>
      <c r="B11" s="8">
        <f>SUM(B6:B10)</f>
        <v>7052</v>
      </c>
      <c r="C11" s="12">
        <f>SUM(C6:C10)</f>
        <v>3058</v>
      </c>
      <c r="D11" s="9">
        <v>0.4336</v>
      </c>
      <c r="E11" s="12">
        <f>SUM(E6:E10)</f>
        <v>135</v>
      </c>
      <c r="F11" s="12">
        <f>SUM(F6:F10)</f>
        <v>2922</v>
      </c>
      <c r="G11" s="12">
        <f>SUM(G6:G10)</f>
        <v>742</v>
      </c>
      <c r="H11" s="12">
        <f>SUM(H6:H10)</f>
        <v>98</v>
      </c>
      <c r="J11" s="12">
        <f aca="true" t="shared" si="0" ref="J11:O11">SUM(J6:J10)</f>
        <v>299</v>
      </c>
      <c r="K11" s="12">
        <f t="shared" si="0"/>
        <v>309</v>
      </c>
      <c r="L11" s="12">
        <f t="shared" si="0"/>
        <v>200</v>
      </c>
      <c r="M11" s="12">
        <f t="shared" si="0"/>
        <v>13</v>
      </c>
      <c r="N11" s="12">
        <f t="shared" si="0"/>
        <v>1224</v>
      </c>
      <c r="O11" s="12">
        <f t="shared" si="0"/>
        <v>37</v>
      </c>
    </row>
    <row r="12" spans="1:16" ht="15.75">
      <c r="A12" s="16" t="s">
        <v>24</v>
      </c>
      <c r="B12" s="17"/>
      <c r="C12" s="17"/>
      <c r="D12" s="17"/>
      <c r="E12" s="17"/>
      <c r="F12" s="18"/>
      <c r="G12" s="9">
        <f>G11/F11</f>
        <v>0.2539356605065024</v>
      </c>
      <c r="H12" s="9">
        <f>H11/F11</f>
        <v>0.03353867214236824</v>
      </c>
      <c r="I12" s="10"/>
      <c r="J12" s="9">
        <f>J11/F11</f>
        <v>0.10232717316906229</v>
      </c>
      <c r="K12" s="9">
        <f>K11/F11</f>
        <v>0.10574948665297741</v>
      </c>
      <c r="L12" s="9">
        <f>L11/F11</f>
        <v>0.06844626967830253</v>
      </c>
      <c r="M12" s="9">
        <f>M11/F11</f>
        <v>0.004449007529089665</v>
      </c>
      <c r="N12" s="9">
        <f>N11/F11</f>
        <v>0.4188911704312115</v>
      </c>
      <c r="O12" s="9">
        <f>O11/F11</f>
        <v>0.012662559890485968</v>
      </c>
      <c r="P12" s="10"/>
    </row>
  </sheetData>
  <mergeCells count="7">
    <mergeCell ref="B4:C4"/>
    <mergeCell ref="A12:F12"/>
    <mergeCell ref="A4:A5"/>
    <mergeCell ref="D4:D5"/>
    <mergeCell ref="E4:F4"/>
    <mergeCell ref="G4:O4"/>
    <mergeCell ref="A2:O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Tygrys</cp:lastModifiedBy>
  <cp:lastPrinted>2010-07-05T11:59:26Z</cp:lastPrinted>
  <dcterms:created xsi:type="dcterms:W3CDTF">2010-06-21T11:12:35Z</dcterms:created>
  <dcterms:modified xsi:type="dcterms:W3CDTF">2011-10-11T20:07:10Z</dcterms:modified>
  <cp:category/>
  <cp:version/>
  <cp:contentType/>
  <cp:contentStatus/>
</cp:coreProperties>
</file>